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posals\T202703201 - Open End, CTF Projects, Central, FY 26 - 29\Web Docs\"/>
    </mc:Choice>
  </mc:AlternateContent>
  <xr:revisionPtr revIDLastSave="0" documentId="13_ncr:1_{19CAA2D2-F305-49A5-ADD5-46FE672351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definedNames>
    <definedName name="_xlnm.Print_Titles" localSheetId="0">'Table 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F31" i="1"/>
  <c r="F19" i="1"/>
  <c r="C25" i="1"/>
  <c r="C13" i="1"/>
  <c r="D33" i="1"/>
  <c r="E32" i="1"/>
  <c r="F30" i="1"/>
  <c r="F29" i="1"/>
  <c r="F28" i="1"/>
  <c r="D22" i="1"/>
  <c r="F20" i="1"/>
  <c r="F18" i="1"/>
  <c r="F17" i="1"/>
  <c r="F16" i="1"/>
  <c r="D10" i="1"/>
  <c r="F6" i="1"/>
  <c r="F7" i="1"/>
  <c r="E9" i="1"/>
  <c r="F8" i="1"/>
  <c r="F32" i="1" l="1"/>
  <c r="F21" i="1"/>
  <c r="F9" i="1"/>
</calcChain>
</file>

<file path=xl/sharedStrings.xml><?xml version="1.0" encoding="utf-8"?>
<sst xmlns="http://schemas.openxmlformats.org/spreadsheetml/2006/main" count="63" uniqueCount="33">
  <si>
    <t>APPROX
QTY.</t>
  </si>
  <si>
    <t>ITEM NO.</t>
  </si>
  <si>
    <t>UOM</t>
  </si>
  <si>
    <t>DESCRIPTION</t>
  </si>
  <si>
    <t>UNIT PRICE</t>
  </si>
  <si>
    <t>AMOUNT</t>
  </si>
  <si>
    <t>EA</t>
  </si>
  <si>
    <t xml:space="preserve">CONTRACT No. </t>
  </si>
  <si>
    <t xml:space="preserve">Item  Number:  </t>
  </si>
  <si>
    <t>BREAKOUT SHEET #  1</t>
  </si>
  <si>
    <t>LUMP SUM
BID PRICE</t>
  </si>
  <si>
    <t>BREAKOUT SHEET #  2</t>
  </si>
  <si>
    <t>BREAKOUT SHEET #  3</t>
  </si>
  <si>
    <t xml:space="preserve">TOTAL FOR ITEM NUMBER:  </t>
  </si>
  <si>
    <t>CONTRACTOR NAME: ________________________________________________________</t>
  </si>
  <si>
    <t>T202703201</t>
  </si>
  <si>
    <t>T202703201 - OPEN END - CTF PROJECTS, CENTRAL, FY 26 - 29</t>
  </si>
  <si>
    <t>REMOVAL OF STRUCTURES AND OBSTRUCTIONS</t>
  </si>
  <si>
    <t>CY</t>
  </si>
  <si>
    <t>0 TO .5 CY</t>
  </si>
  <si>
    <t>.5 TO 1.0 CY</t>
  </si>
  <si>
    <t>1.0 TO 3.0 CY</t>
  </si>
  <si>
    <t>PERSONAL GRATE FOR PIPE INLET</t>
  </si>
  <si>
    <t>REINFORCED CONCRETE PIPE 15"</t>
  </si>
  <si>
    <t>REINFORCED CONCRETE PIPE 18"</t>
  </si>
  <si>
    <t>REINFORCED CONCRETE PIPE 24"</t>
  </si>
  <si>
    <t>REINFORCED CONCRETE PIPE 30"</t>
  </si>
  <si>
    <t>REINFORCED CONCRETE PIPE 14" X 23"</t>
  </si>
  <si>
    <t>MAINTENANCE OF TRAFFIC - ALL INCLUSIVE</t>
  </si>
  <si>
    <t>TYPICAL APPLICATION 10</t>
  </si>
  <si>
    <t>TYPICAL APPLICATION 3</t>
  </si>
  <si>
    <t>TYPICAL APPLICATION 3A</t>
  </si>
  <si>
    <t>TYPICAL APPLICATION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</si>
</sst>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##0;###0"/>
  </numFmts>
  <fonts count="9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FF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4" fontId="3" fillId="0" borderId="8" xfId="0" applyNumberFormat="1" applyFont="1" applyBorder="1" applyAlignment="1">
      <alignment horizontal="left" vertical="center" wrapText="1"/>
    </xf>
    <xf numFmtId="44" fontId="1" fillId="0" borderId="13" xfId="0" applyNumberFormat="1" applyFont="1" applyBorder="1" applyAlignment="1">
      <alignment horizontal="left" vertical="center" wrapText="1"/>
    </xf>
    <xf numFmtId="44" fontId="6" fillId="0" borderId="12" xfId="0" applyNumberFormat="1" applyFont="1" applyBorder="1" applyAlignment="1">
      <alignment horizontal="right" wrapText="1" indent="1"/>
    </xf>
    <xf numFmtId="44" fontId="3" fillId="0" borderId="1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right" vertical="top"/>
    </xf>
    <xf numFmtId="164" fontId="2" fillId="0" borderId="9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3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 indent="1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right" vertical="top" indent="2"/>
    </xf>
    <xf numFmtId="0" fontId="2" fillId="0" borderId="0" xfId="0" applyFont="1" applyAlignment="1">
      <alignment horizontal="left" vertical="top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Continuous" vertical="top"/>
    </xf>
    <xf numFmtId="0" fontId="8" fillId="2" borderId="0" xfId="0" applyFont="1" applyFill="1" applyAlignment="1" applyProtection="1">
      <alignment horizontal="left" vertical="center" indent="1"/>
      <protection locked="0"/>
    </xf>
    <xf numFmtId="44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abSelected="1" workbookViewId="0">
      <selection activeCell="D1" sqref="D1"/>
    </sheetView>
  </sheetViews>
  <sheetFormatPr defaultRowHeight="12.75" x14ac:dyDescent="0.2"/>
  <cols>
    <col min="1" max="1" width="8" customWidth="1"/>
    <col min="2" max="2" width="12.5" customWidth="1"/>
    <col min="3" max="3" width="9" customWidth="1"/>
    <col min="4" max="4" width="45" customWidth="1"/>
    <col min="5" max="5" width="16.1640625" customWidth="1"/>
    <col min="6" max="6" width="18.5" customWidth="1"/>
  </cols>
  <sheetData>
    <row r="1" spans="1:11" ht="15.75" x14ac:dyDescent="0.2">
      <c r="A1" s="24" t="s">
        <v>14</v>
      </c>
      <c r="B1" s="25"/>
      <c r="C1" s="25"/>
      <c r="D1" s="37"/>
      <c r="E1" s="25"/>
      <c r="F1" s="25"/>
    </row>
    <row r="2" spans="1:11" ht="16.5" thickBot="1" x14ac:dyDescent="0.25">
      <c r="A2" s="39" t="s">
        <v>16</v>
      </c>
      <c r="B2" s="40"/>
      <c r="C2" s="40"/>
      <c r="D2" s="40"/>
      <c r="E2" s="40"/>
      <c r="F2" s="40"/>
    </row>
    <row r="3" spans="1:11" ht="15.75" x14ac:dyDescent="0.2">
      <c r="A3" s="1" t="s">
        <v>7</v>
      </c>
      <c r="B3" s="2"/>
      <c r="C3" s="27" t="s">
        <v>15</v>
      </c>
      <c r="D3" s="8"/>
      <c r="E3" s="15"/>
      <c r="F3" s="28" t="s">
        <v>9</v>
      </c>
    </row>
    <row r="4" spans="1:11" ht="15.75" x14ac:dyDescent="0.2">
      <c r="A4" s="3"/>
      <c r="B4" s="4" t="s">
        <v>8</v>
      </c>
      <c r="C4" s="29">
        <v>211000</v>
      </c>
      <c r="D4" s="9"/>
      <c r="F4" s="30" t="s">
        <v>17</v>
      </c>
    </row>
    <row r="5" spans="1:11" ht="30" customHeight="1" x14ac:dyDescent="0.2">
      <c r="A5" s="5" t="s">
        <v>1</v>
      </c>
      <c r="B5" s="6" t="s">
        <v>0</v>
      </c>
      <c r="C5" s="6" t="s">
        <v>2</v>
      </c>
      <c r="D5" s="6" t="s">
        <v>3</v>
      </c>
      <c r="E5" s="6" t="s">
        <v>4</v>
      </c>
      <c r="F5" s="7" t="s">
        <v>5</v>
      </c>
      <c r="G5" s="31"/>
      <c r="H5" s="31"/>
      <c r="I5" s="31"/>
      <c r="J5" s="31"/>
      <c r="K5" s="31"/>
    </row>
    <row r="6" spans="1:11" ht="15.75" x14ac:dyDescent="0.2">
      <c r="A6" s="32">
        <v>1</v>
      </c>
      <c r="B6" s="33">
        <v>3</v>
      </c>
      <c r="C6" s="34" t="s">
        <v>18</v>
      </c>
      <c r="D6" s="35" t="s">
        <v>19</v>
      </c>
      <c r="E6" s="38">
        <v>0</v>
      </c>
      <c r="F6" s="10">
        <f t="shared" ref="F6:F8" si="0">B6*E6</f>
        <v>0</v>
      </c>
      <c r="G6" s="31"/>
      <c r="H6" s="31"/>
      <c r="I6" s="31"/>
      <c r="J6" s="31"/>
      <c r="K6" s="31"/>
    </row>
    <row r="7" spans="1:11" ht="15.75" x14ac:dyDescent="0.2">
      <c r="A7" s="32">
        <v>2</v>
      </c>
      <c r="B7" s="33">
        <v>3</v>
      </c>
      <c r="C7" s="34" t="s">
        <v>18</v>
      </c>
      <c r="D7" s="35" t="s">
        <v>20</v>
      </c>
      <c r="E7" s="38">
        <v>0</v>
      </c>
      <c r="F7" s="10">
        <f t="shared" si="0"/>
        <v>0</v>
      </c>
      <c r="G7" s="31"/>
      <c r="H7" s="31"/>
      <c r="I7" s="31"/>
      <c r="J7" s="31"/>
      <c r="K7" s="31"/>
    </row>
    <row r="8" spans="1:11" ht="16.5" thickBot="1" x14ac:dyDescent="0.25">
      <c r="A8" s="32">
        <v>3</v>
      </c>
      <c r="B8" s="33">
        <v>3</v>
      </c>
      <c r="C8" s="34" t="s">
        <v>18</v>
      </c>
      <c r="D8" s="35" t="s">
        <v>21</v>
      </c>
      <c r="E8" s="38">
        <v>0</v>
      </c>
      <c r="F8" s="10">
        <f t="shared" si="0"/>
        <v>0</v>
      </c>
      <c r="G8" s="31"/>
      <c r="H8" s="31"/>
      <c r="I8" s="31"/>
      <c r="J8" s="31"/>
      <c r="K8" s="31"/>
    </row>
    <row r="9" spans="1:11" ht="16.5" customHeight="1" thickTop="1" x14ac:dyDescent="0.2">
      <c r="A9" s="18"/>
      <c r="B9" s="19"/>
      <c r="C9" s="20"/>
      <c r="D9" s="14" t="s">
        <v>13</v>
      </c>
      <c r="E9" s="16">
        <f>C4</f>
        <v>211000</v>
      </c>
      <c r="F9" s="11">
        <f>SUM(F6:F8)</f>
        <v>0</v>
      </c>
      <c r="G9" s="31"/>
      <c r="H9" s="31"/>
      <c r="I9" s="31"/>
      <c r="J9" s="31"/>
      <c r="K9" s="31"/>
    </row>
    <row r="10" spans="1:11" ht="21.95" customHeight="1" thickBot="1" x14ac:dyDescent="0.25">
      <c r="A10" s="21"/>
      <c r="B10" s="22"/>
      <c r="C10" s="23"/>
      <c r="D10" s="17" t="str">
        <f>F4</f>
        <v>REMOVAL OF STRUCTURES AND OBSTRUCTIONS</v>
      </c>
      <c r="E10" s="13"/>
      <c r="F10" s="12" t="s">
        <v>10</v>
      </c>
      <c r="G10" s="31"/>
      <c r="H10" s="31"/>
      <c r="I10" s="31"/>
      <c r="J10" s="31"/>
      <c r="K10" s="31"/>
    </row>
    <row r="11" spans="1:11" x14ac:dyDescent="0.2">
      <c r="D11" s="26"/>
    </row>
    <row r="12" spans="1:11" ht="13.5" thickBot="1" x14ac:dyDescent="0.25"/>
    <row r="13" spans="1:11" ht="15.75" x14ac:dyDescent="0.2">
      <c r="A13" s="1" t="s">
        <v>7</v>
      </c>
      <c r="B13" s="2"/>
      <c r="C13" s="27" t="str">
        <f>C3</f>
        <v>T202703201</v>
      </c>
      <c r="D13" s="8"/>
      <c r="E13" s="15"/>
      <c r="F13" s="28" t="s">
        <v>11</v>
      </c>
    </row>
    <row r="14" spans="1:11" ht="15.75" x14ac:dyDescent="0.2">
      <c r="A14" s="3"/>
      <c r="B14" s="4" t="s">
        <v>8</v>
      </c>
      <c r="C14" s="29">
        <v>601504</v>
      </c>
      <c r="D14" s="9"/>
      <c r="F14" s="30" t="s">
        <v>22</v>
      </c>
    </row>
    <row r="15" spans="1:11" ht="31.5" x14ac:dyDescent="0.2">
      <c r="A15" s="5" t="s">
        <v>1</v>
      </c>
      <c r="B15" s="6" t="s">
        <v>0</v>
      </c>
      <c r="C15" s="6" t="s">
        <v>2</v>
      </c>
      <c r="D15" s="6" t="s">
        <v>3</v>
      </c>
      <c r="E15" s="6" t="s">
        <v>4</v>
      </c>
      <c r="F15" s="7" t="s">
        <v>5</v>
      </c>
    </row>
    <row r="16" spans="1:11" ht="15.75" x14ac:dyDescent="0.2">
      <c r="A16" s="32">
        <v>1</v>
      </c>
      <c r="B16" s="33">
        <v>2</v>
      </c>
      <c r="C16" s="34" t="s">
        <v>6</v>
      </c>
      <c r="D16" s="35" t="s">
        <v>23</v>
      </c>
      <c r="E16" s="38">
        <v>0</v>
      </c>
      <c r="F16" s="10">
        <f t="shared" ref="F16:F20" si="1">B16*E16</f>
        <v>0</v>
      </c>
    </row>
    <row r="17" spans="1:6" ht="15.75" x14ac:dyDescent="0.2">
      <c r="A17" s="32">
        <v>2</v>
      </c>
      <c r="B17" s="33">
        <v>2</v>
      </c>
      <c r="C17" s="34" t="s">
        <v>6</v>
      </c>
      <c r="D17" s="35" t="s">
        <v>24</v>
      </c>
      <c r="E17" s="38">
        <v>0</v>
      </c>
      <c r="F17" s="10">
        <f t="shared" si="1"/>
        <v>0</v>
      </c>
    </row>
    <row r="18" spans="1:6" ht="15.75" x14ac:dyDescent="0.2">
      <c r="A18" s="32">
        <v>3</v>
      </c>
      <c r="B18" s="33">
        <v>2</v>
      </c>
      <c r="C18" s="34" t="s">
        <v>6</v>
      </c>
      <c r="D18" s="35" t="s">
        <v>25</v>
      </c>
      <c r="E18" s="38">
        <v>0</v>
      </c>
      <c r="F18" s="10">
        <f t="shared" si="1"/>
        <v>0</v>
      </c>
    </row>
    <row r="19" spans="1:6" ht="15.75" x14ac:dyDescent="0.2">
      <c r="A19" s="32">
        <v>4</v>
      </c>
      <c r="B19" s="33">
        <v>2</v>
      </c>
      <c r="C19" s="34" t="s">
        <v>6</v>
      </c>
      <c r="D19" s="35" t="s">
        <v>26</v>
      </c>
      <c r="E19" s="38">
        <v>0</v>
      </c>
      <c r="F19" s="10">
        <f t="shared" si="1"/>
        <v>0</v>
      </c>
    </row>
    <row r="20" spans="1:6" ht="32.25" thickBot="1" x14ac:dyDescent="0.25">
      <c r="A20" s="32">
        <v>5</v>
      </c>
      <c r="B20" s="33">
        <v>2</v>
      </c>
      <c r="C20" s="34" t="s">
        <v>6</v>
      </c>
      <c r="D20" s="35" t="s">
        <v>27</v>
      </c>
      <c r="E20" s="38">
        <v>0</v>
      </c>
      <c r="F20" s="10">
        <f t="shared" si="1"/>
        <v>0</v>
      </c>
    </row>
    <row r="21" spans="1:6" ht="16.5" thickTop="1" x14ac:dyDescent="0.2">
      <c r="A21" s="18"/>
      <c r="B21" s="19"/>
      <c r="C21" s="20"/>
      <c r="D21" s="14" t="s">
        <v>13</v>
      </c>
      <c r="E21" s="16">
        <f>C14</f>
        <v>601504</v>
      </c>
      <c r="F21" s="11">
        <f>SUM(F16:F20)</f>
        <v>0</v>
      </c>
    </row>
    <row r="22" spans="1:6" ht="21.95" customHeight="1" thickBot="1" x14ac:dyDescent="0.25">
      <c r="A22" s="21"/>
      <c r="B22" s="22"/>
      <c r="C22" s="23"/>
      <c r="D22" s="17" t="str">
        <f>F14</f>
        <v>PERSONAL GRATE FOR PIPE INLET</v>
      </c>
      <c r="E22" s="13"/>
      <c r="F22" s="12" t="s">
        <v>10</v>
      </c>
    </row>
    <row r="24" spans="1:6" ht="13.5" thickBot="1" x14ac:dyDescent="0.25"/>
    <row r="25" spans="1:6" ht="15.75" x14ac:dyDescent="0.2">
      <c r="A25" s="1" t="s">
        <v>7</v>
      </c>
      <c r="B25" s="2"/>
      <c r="C25" s="27" t="str">
        <f>C3</f>
        <v>T202703201</v>
      </c>
      <c r="D25" s="8"/>
      <c r="E25" s="15"/>
      <c r="F25" s="28" t="s">
        <v>12</v>
      </c>
    </row>
    <row r="26" spans="1:6" ht="15.75" x14ac:dyDescent="0.2">
      <c r="A26" s="3"/>
      <c r="B26" s="4" t="s">
        <v>8</v>
      </c>
      <c r="C26" s="29">
        <v>801500</v>
      </c>
      <c r="D26" s="9"/>
      <c r="F26" s="30" t="s">
        <v>28</v>
      </c>
    </row>
    <row r="27" spans="1:6" ht="31.5" x14ac:dyDescent="0.2">
      <c r="A27" s="5" t="s">
        <v>1</v>
      </c>
      <c r="B27" s="6" t="s">
        <v>0</v>
      </c>
      <c r="C27" s="6" t="s">
        <v>2</v>
      </c>
      <c r="D27" s="6" t="s">
        <v>3</v>
      </c>
      <c r="E27" s="6" t="s">
        <v>4</v>
      </c>
      <c r="F27" s="7" t="s">
        <v>5</v>
      </c>
    </row>
    <row r="28" spans="1:6" ht="15.75" x14ac:dyDescent="0.2">
      <c r="A28" s="32">
        <v>1</v>
      </c>
      <c r="B28" s="33">
        <v>30</v>
      </c>
      <c r="C28" s="34" t="s">
        <v>6</v>
      </c>
      <c r="D28" s="35" t="s">
        <v>29</v>
      </c>
      <c r="E28" s="38">
        <v>0</v>
      </c>
      <c r="F28" s="10">
        <f t="shared" ref="F28:F31" si="2">B28*E28</f>
        <v>0</v>
      </c>
    </row>
    <row r="29" spans="1:6" ht="15.75" x14ac:dyDescent="0.2">
      <c r="A29" s="32">
        <v>2</v>
      </c>
      <c r="B29" s="33">
        <v>10</v>
      </c>
      <c r="C29" s="34" t="s">
        <v>6</v>
      </c>
      <c r="D29" s="35" t="s">
        <v>30</v>
      </c>
      <c r="E29" s="38">
        <v>0</v>
      </c>
      <c r="F29" s="10">
        <f t="shared" si="2"/>
        <v>0</v>
      </c>
    </row>
    <row r="30" spans="1:6" ht="15.75" x14ac:dyDescent="0.2">
      <c r="A30" s="32">
        <v>3</v>
      </c>
      <c r="B30" s="33">
        <v>10</v>
      </c>
      <c r="C30" s="34" t="s">
        <v>6</v>
      </c>
      <c r="D30" s="35" t="s">
        <v>31</v>
      </c>
      <c r="E30" s="38">
        <v>0</v>
      </c>
      <c r="F30" s="10">
        <f t="shared" si="2"/>
        <v>0</v>
      </c>
    </row>
    <row r="31" spans="1:6" ht="16.5" thickBot="1" x14ac:dyDescent="0.25">
      <c r="A31" s="32">
        <v>4</v>
      </c>
      <c r="B31" s="33">
        <v>10</v>
      </c>
      <c r="C31" s="34" t="s">
        <v>6</v>
      </c>
      <c r="D31" s="35" t="s">
        <v>32</v>
      </c>
      <c r="E31" s="38">
        <v>0</v>
      </c>
      <c r="F31" s="10">
        <f t="shared" si="2"/>
        <v>0</v>
      </c>
    </row>
    <row r="32" spans="1:6" ht="16.5" thickTop="1" x14ac:dyDescent="0.2">
      <c r="A32" s="18"/>
      <c r="B32" s="19"/>
      <c r="C32" s="20"/>
      <c r="D32" s="14" t="s">
        <v>13</v>
      </c>
      <c r="E32" s="16">
        <f>C26</f>
        <v>801500</v>
      </c>
      <c r="F32" s="11">
        <f>SUM(F28:F31)</f>
        <v>0</v>
      </c>
    </row>
    <row r="33" spans="1:6" ht="23.25" thickBot="1" x14ac:dyDescent="0.25">
      <c r="A33" s="21"/>
      <c r="B33" s="22"/>
      <c r="C33" s="23"/>
      <c r="D33" s="17" t="str">
        <f>F26</f>
        <v>MAINTENANCE OF TRAFFIC - ALL INCLUSIVE</v>
      </c>
      <c r="E33" s="13"/>
      <c r="F33" s="12" t="s">
        <v>10</v>
      </c>
    </row>
    <row r="35" spans="1:6" x14ac:dyDescent="0.2">
      <c r="A35" s="36"/>
      <c r="B35" s="36"/>
      <c r="C35" s="36"/>
      <c r="D35" s="36"/>
      <c r="E35" s="36"/>
      <c r="F35" s="36"/>
    </row>
  </sheetData>
  <sheetProtection algorithmName="SHA-512" hashValue="TEDvwnlti5tV9hRX4M0pNrVaXMlzpq8Hg+loXds3X1NUAz6TjaX+esIGILhOzw0LbPph4pjy5kTn9gWE2WB8Kw==" saltValue="KulE1EOWbRj430yCHZudig==" spinCount="100000" sheet="1" objects="1" scenarios="1"/>
  <dataValidations count="3">
    <dataValidation allowBlank="1" showInputMessage="1" showErrorMessage="1" promptTitle="ENTER CONTRACT No. HERE" prompt="FYI _x000a_-Some cells are locked, that's OK_x000a_-If you have problems, call x2036_x000a_-Add rows from within row 6_x000a_-Unable to delete rows, unused  rows will be deleted prior to adv_x000a_-Copy sheet if more tables are needed" sqref="C3" xr:uid="{527AD4E7-6CF6-4AFA-BD3E-2550315FA5E0}"/>
    <dataValidation allowBlank="1" showErrorMessage="1" sqref="A1" xr:uid="{9E773962-199D-46E6-A19B-204713DCB1F5}"/>
    <dataValidation allowBlank="1" showInputMessage="1" prompt="ENTER COMPANY_x000a_NAME HERE IN CELL D1_x000a__x000a_USE TAB KEY TO MOVE _x000a_TO NEXT UNIT PRICE_x000a__x000a_ENTER UNIT PRICE IN ALL_x000a_BLUE HIGLIGHTED CELLS" sqref="D1" xr:uid="{81055D72-594C-42C5-8463-45CD11065840}"/>
  </dataValidations>
  <pageMargins left="0.45" right="0.25" top="0.5" bottom="0.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jim.hoagland</dc:creator>
  <cp:lastModifiedBy>Smith, Kimberly (DelDOT)</cp:lastModifiedBy>
  <cp:lastPrinted>2022-06-06T16:33:16Z</cp:lastPrinted>
  <dcterms:created xsi:type="dcterms:W3CDTF">2021-07-21T12:52:51Z</dcterms:created>
  <dcterms:modified xsi:type="dcterms:W3CDTF">2026-08-10T17:34:44Z</dcterms:modified>
</cp:coreProperties>
</file>